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rbaniak/Documents/NEEMO_Ganesh/Aug 2019/"/>
    </mc:Choice>
  </mc:AlternateContent>
  <xr:revisionPtr revIDLastSave="0" documentId="13_ncr:1_{2DB1C138-6676-A345-A06B-FB7FD638294D}" xr6:coauthVersionLast="36" xr6:coauthVersionMax="36" xr10:uidLastSave="{00000000-0000-0000-0000-000000000000}"/>
  <bookViews>
    <workbookView xWindow="3360" yWindow="2620" windowWidth="34940" windowHeight="20500" xr2:uid="{307F6D8A-F2D2-B04A-B11B-056B0DBB5A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27" i="1" l="1"/>
  <c r="AH49" i="1"/>
  <c r="AH24" i="1"/>
  <c r="AH18" i="1"/>
  <c r="AH34" i="1"/>
  <c r="AH30" i="1"/>
  <c r="AH12" i="1"/>
  <c r="AH54" i="1"/>
  <c r="AH5" i="1"/>
  <c r="AH19" i="1"/>
  <c r="AH32" i="1"/>
  <c r="AH16" i="1"/>
  <c r="AH26" i="1"/>
  <c r="AH44" i="1"/>
  <c r="AH17" i="1"/>
  <c r="AH37" i="1"/>
  <c r="AH35" i="1"/>
  <c r="AH13" i="1"/>
  <c r="AH50" i="1"/>
  <c r="AH8" i="1"/>
  <c r="AH9" i="1"/>
  <c r="AH36" i="1"/>
  <c r="AH56" i="1"/>
  <c r="AH10" i="1"/>
  <c r="AH21" i="1"/>
  <c r="AH20" i="1"/>
  <c r="AH52" i="1"/>
  <c r="AH29" i="1"/>
  <c r="AH33" i="1"/>
  <c r="AH28" i="1"/>
  <c r="AH22" i="1"/>
  <c r="AH14" i="1"/>
  <c r="AH53" i="1"/>
  <c r="AH45" i="1"/>
  <c r="AH15" i="1"/>
  <c r="AH11" i="1"/>
  <c r="AH42" i="1"/>
  <c r="AH55" i="1"/>
  <c r="AH41" i="1"/>
  <c r="AH51" i="1"/>
  <c r="AH46" i="1"/>
  <c r="AH25" i="1"/>
  <c r="AH6" i="1"/>
  <c r="AH39" i="1"/>
  <c r="AH38" i="1"/>
  <c r="AH7" i="1"/>
  <c r="AH48" i="1"/>
  <c r="AH23" i="1"/>
  <c r="AH31" i="1"/>
  <c r="AH47" i="1"/>
  <c r="AH40" i="1"/>
  <c r="AH43" i="1"/>
  <c r="AH57" i="1"/>
</calcChain>
</file>

<file path=xl/sharedStrings.xml><?xml version="1.0" encoding="utf-8"?>
<sst xmlns="http://schemas.openxmlformats.org/spreadsheetml/2006/main" count="90" uniqueCount="90">
  <si>
    <t>Lactococcus</t>
  </si>
  <si>
    <t>Bacillales</t>
  </si>
  <si>
    <t>Pseudomonas</t>
  </si>
  <si>
    <t>Endozoicimonaceae</t>
  </si>
  <si>
    <t>Nitratireductor</t>
  </si>
  <si>
    <t>Rhodobacteraceae</t>
  </si>
  <si>
    <t>Nesterenkonia</t>
  </si>
  <si>
    <t>Actinomycetales</t>
  </si>
  <si>
    <t>Enterobacteriaceae</t>
  </si>
  <si>
    <t>Unassigned</t>
  </si>
  <si>
    <t>Stenotrophomonas</t>
  </si>
  <si>
    <t>Virgibacillus</t>
  </si>
  <si>
    <t>Pseudoalteromonadaceae</t>
  </si>
  <si>
    <t>Comamonadaceae</t>
  </si>
  <si>
    <t>Novosphingobium</t>
  </si>
  <si>
    <t>Pseudomonadaceae</t>
  </si>
  <si>
    <t>Paracoccus</t>
  </si>
  <si>
    <t>Gordonia</t>
  </si>
  <si>
    <t>Staphylococcus</t>
  </si>
  <si>
    <t>Acinetobacter</t>
  </si>
  <si>
    <t>Skermanella</t>
  </si>
  <si>
    <t>Halomonas</t>
  </si>
  <si>
    <t>Halomonadaceae</t>
  </si>
  <si>
    <t>Brucellaceae</t>
  </si>
  <si>
    <t>Alcanivorax</t>
  </si>
  <si>
    <t>Salinisphaera</t>
  </si>
  <si>
    <t>Leuconostocaceae</t>
  </si>
  <si>
    <t>Alteromonas</t>
  </si>
  <si>
    <t>Streptococcus</t>
  </si>
  <si>
    <t>Bacteroidetes</t>
  </si>
  <si>
    <t>Rickettsiella</t>
  </si>
  <si>
    <t>Corynebacterium</t>
  </si>
  <si>
    <t>Oceanobacillus</t>
  </si>
  <si>
    <t>Sanguibacter</t>
  </si>
  <si>
    <t>Dermatophilus</t>
  </si>
  <si>
    <t>Ochrobactrum</t>
  </si>
  <si>
    <t>Brevibacterium</t>
  </si>
  <si>
    <t>Dermabacteraceae</t>
  </si>
  <si>
    <t>Micrococcus</t>
  </si>
  <si>
    <t>Pseudonocardia</t>
  </si>
  <si>
    <t>Rhizobiales</t>
  </si>
  <si>
    <t>Mycobacterium</t>
  </si>
  <si>
    <t>Psychrobacter</t>
  </si>
  <si>
    <t>Brachybacterium</t>
  </si>
  <si>
    <t>Fusobacterium</t>
  </si>
  <si>
    <t>Erythrobacteraceae</t>
  </si>
  <si>
    <t>Enterococcus</t>
  </si>
  <si>
    <t>Pseudoalteromonas</t>
  </si>
  <si>
    <t>E1</t>
  </si>
  <si>
    <t>E1P</t>
  </si>
  <si>
    <t>E2</t>
  </si>
  <si>
    <t>E2P</t>
  </si>
  <si>
    <t>E3P</t>
  </si>
  <si>
    <t>E3</t>
  </si>
  <si>
    <t>E4</t>
  </si>
  <si>
    <t>E4P</t>
  </si>
  <si>
    <t>E5</t>
  </si>
  <si>
    <t>E5P</t>
  </si>
  <si>
    <t>E6</t>
  </si>
  <si>
    <t>E6P</t>
  </si>
  <si>
    <t>E7</t>
  </si>
  <si>
    <t>E7P</t>
  </si>
  <si>
    <t>E8</t>
  </si>
  <si>
    <t>E8P</t>
  </si>
  <si>
    <t>E9</t>
  </si>
  <si>
    <t>E9P</t>
  </si>
  <si>
    <t>E10</t>
  </si>
  <si>
    <t>E10P</t>
  </si>
  <si>
    <t>E11</t>
  </si>
  <si>
    <t>E11P</t>
  </si>
  <si>
    <t>E12</t>
  </si>
  <si>
    <t>E12P</t>
  </si>
  <si>
    <t>E13</t>
  </si>
  <si>
    <t>E13P</t>
  </si>
  <si>
    <t>E14</t>
  </si>
  <si>
    <t>E14P</t>
  </si>
  <si>
    <t>E15</t>
  </si>
  <si>
    <t>E15P</t>
  </si>
  <si>
    <t>E16</t>
  </si>
  <si>
    <t>E16P</t>
  </si>
  <si>
    <t>Controls</t>
  </si>
  <si>
    <t>Metal/Glass</t>
  </si>
  <si>
    <t>Surface material</t>
  </si>
  <si>
    <t>Wall/Floor</t>
  </si>
  <si>
    <t>Rothia</t>
  </si>
  <si>
    <t>Haemophilus</t>
  </si>
  <si>
    <t>Tetragenococcus</t>
  </si>
  <si>
    <t>Haererehalobacter</t>
  </si>
  <si>
    <t>Kocuria</t>
  </si>
  <si>
    <t>Dataset S1: Table of reads summarized to the genus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</si>
</sst>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4471-276B-AE40-8E93-1178970A5270}">
  <dimension ref="A1:AH57"/>
  <sheetViews>
    <sheetView tabSelected="1" workbookViewId="0">
      <selection activeCell="A9" sqref="A9:XFD9"/>
    </sheetView>
  </sheetViews>
  <sheetFormatPr baseColWidth="10" defaultRowHeight="16" x14ac:dyDescent="0.2"/>
  <cols>
    <col min="1" max="1" width="25.33203125" bestFit="1" customWidth="1"/>
    <col min="2" max="2" width="11.1640625" customWidth="1"/>
    <col min="8" max="9" width="11" customWidth="1"/>
    <col min="12" max="12" width="11.5" customWidth="1"/>
  </cols>
  <sheetData>
    <row r="1" spans="1:34" x14ac:dyDescent="0.2">
      <c r="A1" s="1" t="s">
        <v>89</v>
      </c>
    </row>
    <row r="2" spans="1:34" x14ac:dyDescent="0.2">
      <c r="A2" s="1"/>
    </row>
    <row r="3" spans="1:34" x14ac:dyDescent="0.2">
      <c r="A3" s="1" t="s">
        <v>82</v>
      </c>
      <c r="B3" s="1" t="s">
        <v>83</v>
      </c>
      <c r="L3" s="1" t="s">
        <v>81</v>
      </c>
      <c r="Z3" s="1" t="s">
        <v>80</v>
      </c>
      <c r="AA3" s="1"/>
    </row>
    <row r="4" spans="1:34" x14ac:dyDescent="0.2">
      <c r="B4" t="s">
        <v>54</v>
      </c>
      <c r="C4" t="s">
        <v>55</v>
      </c>
      <c r="D4" t="s">
        <v>60</v>
      </c>
      <c r="E4" t="s">
        <v>61</v>
      </c>
      <c r="F4" t="s">
        <v>70</v>
      </c>
      <c r="G4" t="s">
        <v>71</v>
      </c>
      <c r="H4" t="s">
        <v>72</v>
      </c>
      <c r="I4" t="s">
        <v>73</v>
      </c>
      <c r="J4" t="s">
        <v>78</v>
      </c>
      <c r="K4" t="s">
        <v>79</v>
      </c>
      <c r="L4" t="s">
        <v>53</v>
      </c>
      <c r="M4" t="s">
        <v>52</v>
      </c>
      <c r="N4" t="s">
        <v>56</v>
      </c>
      <c r="O4" t="s">
        <v>57</v>
      </c>
      <c r="P4" t="s">
        <v>58</v>
      </c>
      <c r="Q4" t="s">
        <v>59</v>
      </c>
      <c r="R4" t="s">
        <v>62</v>
      </c>
      <c r="S4" t="s">
        <v>63</v>
      </c>
      <c r="T4" t="s">
        <v>68</v>
      </c>
      <c r="U4" t="s">
        <v>69</v>
      </c>
      <c r="V4" t="s">
        <v>74</v>
      </c>
      <c r="W4" t="s">
        <v>75</v>
      </c>
      <c r="X4" t="s">
        <v>76</v>
      </c>
      <c r="Y4" t="s">
        <v>77</v>
      </c>
      <c r="Z4" t="s">
        <v>48</v>
      </c>
      <c r="AA4" t="s">
        <v>49</v>
      </c>
      <c r="AB4" t="s">
        <v>50</v>
      </c>
      <c r="AC4" t="s">
        <v>51</v>
      </c>
      <c r="AD4" t="s">
        <v>64</v>
      </c>
      <c r="AE4" t="s">
        <v>65</v>
      </c>
      <c r="AF4" t="s">
        <v>66</v>
      </c>
      <c r="AG4" t="s">
        <v>67</v>
      </c>
    </row>
    <row r="5" spans="1:34" x14ac:dyDescent="0.2">
      <c r="A5" s="2" t="s">
        <v>36</v>
      </c>
      <c r="B5" s="2">
        <v>61469</v>
      </c>
      <c r="C5" s="2">
        <v>1826</v>
      </c>
      <c r="D5" s="2">
        <v>244609</v>
      </c>
      <c r="E5" s="2">
        <v>23987</v>
      </c>
      <c r="F5" s="2">
        <v>94565</v>
      </c>
      <c r="G5" s="2">
        <v>3255</v>
      </c>
      <c r="H5" s="2">
        <v>11173</v>
      </c>
      <c r="I5" s="2">
        <v>149</v>
      </c>
      <c r="J5" s="2">
        <v>171763</v>
      </c>
      <c r="K5" s="2">
        <v>19294</v>
      </c>
      <c r="L5" s="2">
        <v>1471</v>
      </c>
      <c r="M5" s="2">
        <v>0</v>
      </c>
      <c r="N5" s="2">
        <v>390</v>
      </c>
      <c r="O5" s="2">
        <v>8</v>
      </c>
      <c r="P5" s="2">
        <v>775</v>
      </c>
      <c r="Q5" s="2">
        <v>10</v>
      </c>
      <c r="R5" s="2">
        <v>1344</v>
      </c>
      <c r="S5" s="2">
        <v>558</v>
      </c>
      <c r="T5" s="2">
        <v>709</v>
      </c>
      <c r="U5" s="2">
        <v>1</v>
      </c>
      <c r="V5" s="2">
        <v>0</v>
      </c>
      <c r="W5" s="2">
        <v>0</v>
      </c>
      <c r="X5" s="2">
        <v>1206</v>
      </c>
      <c r="Y5" s="2">
        <v>92</v>
      </c>
      <c r="Z5" s="2">
        <v>4</v>
      </c>
      <c r="AA5" s="2">
        <v>1</v>
      </c>
      <c r="AB5" s="2">
        <v>14</v>
      </c>
      <c r="AC5" s="2">
        <v>0</v>
      </c>
      <c r="AD5" s="2">
        <v>398</v>
      </c>
      <c r="AE5" s="2">
        <v>0</v>
      </c>
      <c r="AF5" s="2">
        <v>136</v>
      </c>
      <c r="AG5" s="2">
        <v>2</v>
      </c>
      <c r="AH5" s="2">
        <f>SUM(B5:AG5)</f>
        <v>639209</v>
      </c>
    </row>
    <row r="6" spans="1:34" x14ac:dyDescent="0.2">
      <c r="A6" t="s">
        <v>39</v>
      </c>
      <c r="B6">
        <v>265</v>
      </c>
      <c r="C6">
        <v>0</v>
      </c>
      <c r="D6">
        <v>1864</v>
      </c>
      <c r="E6">
        <v>133</v>
      </c>
      <c r="F6">
        <v>1507</v>
      </c>
      <c r="G6">
        <v>78</v>
      </c>
      <c r="H6">
        <v>94499</v>
      </c>
      <c r="I6">
        <v>3165</v>
      </c>
      <c r="J6">
        <v>22141</v>
      </c>
      <c r="K6">
        <v>2149</v>
      </c>
      <c r="L6">
        <v>240</v>
      </c>
      <c r="M6">
        <v>0</v>
      </c>
      <c r="N6">
        <v>124</v>
      </c>
      <c r="O6">
        <v>0</v>
      </c>
      <c r="P6">
        <v>96</v>
      </c>
      <c r="Q6">
        <v>0</v>
      </c>
      <c r="R6">
        <v>654</v>
      </c>
      <c r="S6">
        <v>0</v>
      </c>
      <c r="T6">
        <v>1459</v>
      </c>
      <c r="U6">
        <v>0</v>
      </c>
      <c r="V6">
        <v>0</v>
      </c>
      <c r="W6">
        <v>0</v>
      </c>
      <c r="X6">
        <v>86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 s="2">
        <f>SUM(B6:AG6)</f>
        <v>128460</v>
      </c>
    </row>
    <row r="7" spans="1:34" x14ac:dyDescent="0.2">
      <c r="A7" t="s">
        <v>43</v>
      </c>
      <c r="B7">
        <v>6153</v>
      </c>
      <c r="C7">
        <v>75</v>
      </c>
      <c r="D7">
        <v>44247</v>
      </c>
      <c r="E7">
        <v>3441</v>
      </c>
      <c r="F7">
        <v>8199</v>
      </c>
      <c r="G7">
        <v>195</v>
      </c>
      <c r="H7">
        <v>949</v>
      </c>
      <c r="I7">
        <v>2</v>
      </c>
      <c r="J7">
        <v>17099</v>
      </c>
      <c r="K7">
        <v>2233</v>
      </c>
      <c r="L7">
        <v>552</v>
      </c>
      <c r="M7">
        <v>0</v>
      </c>
      <c r="N7">
        <v>44</v>
      </c>
      <c r="O7">
        <v>0</v>
      </c>
      <c r="P7">
        <v>2</v>
      </c>
      <c r="Q7">
        <v>0</v>
      </c>
      <c r="R7">
        <v>177</v>
      </c>
      <c r="S7">
        <v>0</v>
      </c>
      <c r="T7">
        <v>109</v>
      </c>
      <c r="U7">
        <v>0</v>
      </c>
      <c r="V7">
        <v>0</v>
      </c>
      <c r="W7">
        <v>0</v>
      </c>
      <c r="X7">
        <v>26</v>
      </c>
      <c r="Y7">
        <v>0</v>
      </c>
      <c r="Z7">
        <v>1</v>
      </c>
      <c r="AA7">
        <v>0</v>
      </c>
      <c r="AB7">
        <v>1</v>
      </c>
      <c r="AC7">
        <v>0</v>
      </c>
      <c r="AD7">
        <v>39</v>
      </c>
      <c r="AE7">
        <v>0</v>
      </c>
      <c r="AF7">
        <v>19</v>
      </c>
      <c r="AG7">
        <v>0</v>
      </c>
      <c r="AH7" s="2">
        <f>SUM(B7:AG7)</f>
        <v>83563</v>
      </c>
    </row>
    <row r="8" spans="1:34" x14ac:dyDescent="0.2">
      <c r="A8" t="s">
        <v>18</v>
      </c>
      <c r="B8">
        <v>5233</v>
      </c>
      <c r="C8">
        <v>465</v>
      </c>
      <c r="D8">
        <v>21870</v>
      </c>
      <c r="E8">
        <v>3569</v>
      </c>
      <c r="F8">
        <v>5281</v>
      </c>
      <c r="G8">
        <v>378</v>
      </c>
      <c r="H8">
        <v>2028</v>
      </c>
      <c r="I8">
        <v>0</v>
      </c>
      <c r="J8">
        <v>23697</v>
      </c>
      <c r="K8">
        <v>1183</v>
      </c>
      <c r="L8">
        <v>2653</v>
      </c>
      <c r="M8">
        <v>295</v>
      </c>
      <c r="N8">
        <v>1802</v>
      </c>
      <c r="O8">
        <v>101</v>
      </c>
      <c r="P8">
        <v>227</v>
      </c>
      <c r="Q8">
        <v>2</v>
      </c>
      <c r="R8">
        <v>6768</v>
      </c>
      <c r="S8">
        <v>224</v>
      </c>
      <c r="T8">
        <v>1536</v>
      </c>
      <c r="U8">
        <v>96</v>
      </c>
      <c r="V8">
        <v>76</v>
      </c>
      <c r="W8">
        <v>35</v>
      </c>
      <c r="X8">
        <v>605</v>
      </c>
      <c r="Y8">
        <v>196</v>
      </c>
      <c r="Z8">
        <v>22</v>
      </c>
      <c r="AA8">
        <v>12</v>
      </c>
      <c r="AB8">
        <v>13</v>
      </c>
      <c r="AC8">
        <v>361</v>
      </c>
      <c r="AD8">
        <v>78</v>
      </c>
      <c r="AE8">
        <v>72</v>
      </c>
      <c r="AF8">
        <v>56</v>
      </c>
      <c r="AG8">
        <v>10</v>
      </c>
      <c r="AH8" s="2">
        <f>SUM(B8:AG8)</f>
        <v>78944</v>
      </c>
    </row>
    <row r="9" spans="1:34" x14ac:dyDescent="0.2">
      <c r="A9" s="2" t="s">
        <v>19</v>
      </c>
      <c r="B9" s="2">
        <v>173</v>
      </c>
      <c r="C9" s="2">
        <v>6</v>
      </c>
      <c r="D9" s="2">
        <v>4305</v>
      </c>
      <c r="E9" s="2">
        <v>589</v>
      </c>
      <c r="F9" s="2">
        <v>13471</v>
      </c>
      <c r="G9" s="2">
        <v>1224</v>
      </c>
      <c r="H9" s="2">
        <v>2014</v>
      </c>
      <c r="I9" s="2">
        <v>1</v>
      </c>
      <c r="J9" s="2">
        <v>1565</v>
      </c>
      <c r="K9" s="2">
        <v>694</v>
      </c>
      <c r="L9" s="2">
        <v>109</v>
      </c>
      <c r="M9" s="2">
        <v>1</v>
      </c>
      <c r="N9" s="2">
        <v>394</v>
      </c>
      <c r="O9" s="2">
        <v>2</v>
      </c>
      <c r="P9" s="2">
        <v>8304</v>
      </c>
      <c r="Q9" s="2">
        <v>1</v>
      </c>
      <c r="R9" s="2">
        <v>1682</v>
      </c>
      <c r="S9" s="2">
        <v>7</v>
      </c>
      <c r="T9" s="2">
        <v>8978</v>
      </c>
      <c r="U9" s="2">
        <v>176</v>
      </c>
      <c r="V9" s="2">
        <v>22</v>
      </c>
      <c r="W9" s="2">
        <v>1</v>
      </c>
      <c r="X9" s="2">
        <v>3</v>
      </c>
      <c r="Y9" s="2">
        <v>31</v>
      </c>
      <c r="Z9" s="2">
        <v>0</v>
      </c>
      <c r="AA9" s="2">
        <v>5</v>
      </c>
      <c r="AB9" s="2">
        <v>8</v>
      </c>
      <c r="AC9" s="2">
        <v>74</v>
      </c>
      <c r="AD9" s="2">
        <v>2</v>
      </c>
      <c r="AE9" s="2">
        <v>26</v>
      </c>
      <c r="AF9" s="2">
        <v>1</v>
      </c>
      <c r="AG9" s="2">
        <v>0</v>
      </c>
      <c r="AH9" s="2">
        <f>SUM(B9:AG9)</f>
        <v>43869</v>
      </c>
    </row>
    <row r="10" spans="1:34" x14ac:dyDescent="0.2">
      <c r="A10" t="s">
        <v>22</v>
      </c>
      <c r="B10">
        <v>810</v>
      </c>
      <c r="C10">
        <v>96</v>
      </c>
      <c r="D10">
        <v>1383</v>
      </c>
      <c r="E10">
        <v>189</v>
      </c>
      <c r="F10">
        <v>9023</v>
      </c>
      <c r="G10">
        <v>195</v>
      </c>
      <c r="H10">
        <v>405</v>
      </c>
      <c r="I10">
        <v>0</v>
      </c>
      <c r="J10">
        <v>23679</v>
      </c>
      <c r="K10">
        <v>1609</v>
      </c>
      <c r="L10">
        <v>0</v>
      </c>
      <c r="M10">
        <v>0</v>
      </c>
      <c r="N10">
        <v>693</v>
      </c>
      <c r="O10">
        <v>0</v>
      </c>
      <c r="P10">
        <v>675</v>
      </c>
      <c r="Q10">
        <v>0</v>
      </c>
      <c r="R10">
        <v>60</v>
      </c>
      <c r="S10">
        <v>0</v>
      </c>
      <c r="T10">
        <v>129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</v>
      </c>
      <c r="AC10">
        <v>0</v>
      </c>
      <c r="AD10">
        <v>0</v>
      </c>
      <c r="AE10">
        <v>0</v>
      </c>
      <c r="AF10">
        <v>0</v>
      </c>
      <c r="AG10">
        <v>0</v>
      </c>
      <c r="AH10" s="2">
        <f>SUM(B10:AG10)</f>
        <v>38948</v>
      </c>
    </row>
    <row r="11" spans="1:34" x14ac:dyDescent="0.2">
      <c r="A11" t="s">
        <v>32</v>
      </c>
      <c r="B11">
        <v>38</v>
      </c>
      <c r="C11">
        <v>37</v>
      </c>
      <c r="D11">
        <v>478</v>
      </c>
      <c r="E11">
        <v>159</v>
      </c>
      <c r="F11">
        <v>7</v>
      </c>
      <c r="G11">
        <v>77</v>
      </c>
      <c r="H11">
        <v>23818</v>
      </c>
      <c r="I11">
        <v>1580</v>
      </c>
      <c r="J11">
        <v>5162</v>
      </c>
      <c r="K11">
        <v>5577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325</v>
      </c>
      <c r="V11">
        <v>1</v>
      </c>
      <c r="W11">
        <v>0</v>
      </c>
      <c r="X11">
        <v>0</v>
      </c>
      <c r="Y11">
        <v>0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 s="2">
        <f>SUM(B11:AG11)</f>
        <v>37262</v>
      </c>
    </row>
    <row r="12" spans="1:34" x14ac:dyDescent="0.2">
      <c r="A12" t="s">
        <v>6</v>
      </c>
      <c r="B12">
        <v>3972</v>
      </c>
      <c r="C12">
        <v>447</v>
      </c>
      <c r="D12">
        <v>5806</v>
      </c>
      <c r="E12">
        <v>2703</v>
      </c>
      <c r="F12">
        <v>4413</v>
      </c>
      <c r="G12">
        <v>344</v>
      </c>
      <c r="H12">
        <v>9871</v>
      </c>
      <c r="I12">
        <v>194</v>
      </c>
      <c r="J12">
        <v>1824</v>
      </c>
      <c r="K12">
        <v>454</v>
      </c>
      <c r="L12">
        <v>127</v>
      </c>
      <c r="M12">
        <v>0</v>
      </c>
      <c r="N12">
        <v>75</v>
      </c>
      <c r="O12">
        <v>0</v>
      </c>
      <c r="P12">
        <v>1</v>
      </c>
      <c r="Q12">
        <v>0</v>
      </c>
      <c r="R12">
        <v>233</v>
      </c>
      <c r="S12">
        <v>1</v>
      </c>
      <c r="T12">
        <v>1040</v>
      </c>
      <c r="U12">
        <v>11</v>
      </c>
      <c r="V12">
        <v>0</v>
      </c>
      <c r="W12">
        <v>0</v>
      </c>
      <c r="X12">
        <v>7</v>
      </c>
      <c r="Y12">
        <v>0</v>
      </c>
      <c r="Z12">
        <v>1</v>
      </c>
      <c r="AA12">
        <v>0</v>
      </c>
      <c r="AB12">
        <v>0</v>
      </c>
      <c r="AC12">
        <v>0</v>
      </c>
      <c r="AD12">
        <v>29</v>
      </c>
      <c r="AE12">
        <v>0</v>
      </c>
      <c r="AF12">
        <v>0</v>
      </c>
      <c r="AG12">
        <v>0</v>
      </c>
      <c r="AH12">
        <f>SUM(B12:AG12)</f>
        <v>31553</v>
      </c>
    </row>
    <row r="13" spans="1:34" x14ac:dyDescent="0.2">
      <c r="A13" t="s">
        <v>16</v>
      </c>
      <c r="B13">
        <v>242</v>
      </c>
      <c r="C13">
        <v>26</v>
      </c>
      <c r="D13">
        <v>457</v>
      </c>
      <c r="E13">
        <v>144</v>
      </c>
      <c r="F13">
        <v>18394</v>
      </c>
      <c r="G13">
        <v>132</v>
      </c>
      <c r="H13">
        <v>64</v>
      </c>
      <c r="I13">
        <v>0</v>
      </c>
      <c r="J13">
        <v>6129</v>
      </c>
      <c r="K13">
        <v>31</v>
      </c>
      <c r="L13">
        <v>0</v>
      </c>
      <c r="M13">
        <v>0</v>
      </c>
      <c r="N13">
        <v>5</v>
      </c>
      <c r="O13">
        <v>0</v>
      </c>
      <c r="P13">
        <v>227</v>
      </c>
      <c r="Q13">
        <v>0</v>
      </c>
      <c r="R13">
        <v>25</v>
      </c>
      <c r="S13">
        <v>2</v>
      </c>
      <c r="T13">
        <v>1492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11</v>
      </c>
      <c r="AC13">
        <v>0</v>
      </c>
      <c r="AD13">
        <v>0</v>
      </c>
      <c r="AE13">
        <v>0</v>
      </c>
      <c r="AF13">
        <v>1</v>
      </c>
      <c r="AG13">
        <v>0</v>
      </c>
      <c r="AH13" s="2">
        <f>SUM(B13:AG13)</f>
        <v>27382</v>
      </c>
    </row>
    <row r="14" spans="1:34" x14ac:dyDescent="0.2">
      <c r="A14" t="s">
        <v>28</v>
      </c>
      <c r="B14">
        <v>351</v>
      </c>
      <c r="C14">
        <v>0</v>
      </c>
      <c r="D14">
        <v>932</v>
      </c>
      <c r="E14">
        <v>38</v>
      </c>
      <c r="F14">
        <v>2887</v>
      </c>
      <c r="G14">
        <v>44</v>
      </c>
      <c r="H14">
        <v>554</v>
      </c>
      <c r="I14">
        <v>0</v>
      </c>
      <c r="J14">
        <v>3966</v>
      </c>
      <c r="K14">
        <v>26</v>
      </c>
      <c r="L14">
        <v>4</v>
      </c>
      <c r="M14">
        <v>0</v>
      </c>
      <c r="N14">
        <v>2</v>
      </c>
      <c r="O14">
        <v>0</v>
      </c>
      <c r="P14">
        <v>618</v>
      </c>
      <c r="Q14">
        <v>0</v>
      </c>
      <c r="R14">
        <v>571</v>
      </c>
      <c r="S14">
        <v>111</v>
      </c>
      <c r="T14">
        <v>15530</v>
      </c>
      <c r="U14">
        <v>10</v>
      </c>
      <c r="V14">
        <v>0</v>
      </c>
      <c r="W14">
        <v>0</v>
      </c>
      <c r="X14">
        <v>49</v>
      </c>
      <c r="Y14">
        <v>6</v>
      </c>
      <c r="Z14">
        <v>0</v>
      </c>
      <c r="AA14">
        <v>1</v>
      </c>
      <c r="AB14">
        <v>0</v>
      </c>
      <c r="AC14">
        <v>40</v>
      </c>
      <c r="AD14">
        <v>4</v>
      </c>
      <c r="AE14">
        <v>37</v>
      </c>
      <c r="AF14">
        <v>0</v>
      </c>
      <c r="AG14">
        <v>0</v>
      </c>
      <c r="AH14" s="2">
        <f>SUM(B14:AG14)</f>
        <v>25781</v>
      </c>
    </row>
    <row r="15" spans="1:34" s="2" customFormat="1" x14ac:dyDescent="0.2">
      <c r="A15" t="s">
        <v>31</v>
      </c>
      <c r="B15">
        <v>1369</v>
      </c>
      <c r="C15">
        <v>376</v>
      </c>
      <c r="D15">
        <v>3578</v>
      </c>
      <c r="E15">
        <v>220</v>
      </c>
      <c r="F15">
        <v>4832</v>
      </c>
      <c r="G15">
        <v>478</v>
      </c>
      <c r="H15">
        <v>1912</v>
      </c>
      <c r="I15">
        <v>23</v>
      </c>
      <c r="J15">
        <v>3993</v>
      </c>
      <c r="K15">
        <v>1004</v>
      </c>
      <c r="L15">
        <v>217</v>
      </c>
      <c r="M15">
        <v>0</v>
      </c>
      <c r="N15">
        <v>57</v>
      </c>
      <c r="O15">
        <v>5</v>
      </c>
      <c r="P15">
        <v>545</v>
      </c>
      <c r="Q15">
        <v>0</v>
      </c>
      <c r="R15">
        <v>19</v>
      </c>
      <c r="S15">
        <v>0</v>
      </c>
      <c r="T15">
        <v>373</v>
      </c>
      <c r="U15">
        <v>0</v>
      </c>
      <c r="V15">
        <v>0</v>
      </c>
      <c r="W15">
        <v>0</v>
      </c>
      <c r="X15">
        <v>5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</v>
      </c>
      <c r="AE15">
        <v>0</v>
      </c>
      <c r="AF15">
        <v>0</v>
      </c>
      <c r="AG15">
        <v>0</v>
      </c>
      <c r="AH15" s="2">
        <f>SUM(B15:AG15)</f>
        <v>19008</v>
      </c>
    </row>
    <row r="16" spans="1:34" x14ac:dyDescent="0.2">
      <c r="A16" t="s">
        <v>11</v>
      </c>
      <c r="B16">
        <v>151</v>
      </c>
      <c r="C16">
        <v>39</v>
      </c>
      <c r="D16">
        <v>2475</v>
      </c>
      <c r="E16">
        <v>4353</v>
      </c>
      <c r="F16">
        <v>179</v>
      </c>
      <c r="G16">
        <v>224</v>
      </c>
      <c r="H16">
        <v>3033</v>
      </c>
      <c r="I16">
        <v>243</v>
      </c>
      <c r="J16">
        <v>3204</v>
      </c>
      <c r="K16">
        <v>2581</v>
      </c>
      <c r="L16">
        <v>0</v>
      </c>
      <c r="M16">
        <v>0</v>
      </c>
      <c r="N16">
        <v>0</v>
      </c>
      <c r="O16">
        <v>0</v>
      </c>
      <c r="P16">
        <v>19</v>
      </c>
      <c r="Q16">
        <v>5</v>
      </c>
      <c r="R16">
        <v>26</v>
      </c>
      <c r="S16">
        <v>5</v>
      </c>
      <c r="T16">
        <v>0</v>
      </c>
      <c r="U16">
        <v>123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s="2">
        <f>SUM(B16:AG16)</f>
        <v>16662</v>
      </c>
    </row>
    <row r="17" spans="1:34" x14ac:dyDescent="0.2">
      <c r="A17" t="s">
        <v>13</v>
      </c>
      <c r="B17">
        <v>336</v>
      </c>
      <c r="C17">
        <v>559</v>
      </c>
      <c r="D17">
        <v>217</v>
      </c>
      <c r="E17">
        <v>563</v>
      </c>
      <c r="F17">
        <v>166</v>
      </c>
      <c r="G17">
        <v>524</v>
      </c>
      <c r="H17">
        <v>355</v>
      </c>
      <c r="I17">
        <v>152</v>
      </c>
      <c r="J17">
        <v>166</v>
      </c>
      <c r="K17">
        <v>490</v>
      </c>
      <c r="L17">
        <v>449</v>
      </c>
      <c r="M17">
        <v>751</v>
      </c>
      <c r="N17">
        <v>803</v>
      </c>
      <c r="O17">
        <v>192</v>
      </c>
      <c r="P17">
        <v>762</v>
      </c>
      <c r="Q17">
        <v>878</v>
      </c>
      <c r="R17">
        <v>133</v>
      </c>
      <c r="S17">
        <v>785</v>
      </c>
      <c r="T17">
        <v>511</v>
      </c>
      <c r="U17">
        <v>560</v>
      </c>
      <c r="V17">
        <v>528</v>
      </c>
      <c r="W17">
        <v>107</v>
      </c>
      <c r="X17">
        <v>508</v>
      </c>
      <c r="Y17">
        <v>1480</v>
      </c>
      <c r="Z17">
        <v>865</v>
      </c>
      <c r="AA17">
        <v>914</v>
      </c>
      <c r="AB17">
        <v>318</v>
      </c>
      <c r="AC17">
        <v>754</v>
      </c>
      <c r="AD17">
        <v>217</v>
      </c>
      <c r="AE17">
        <v>185</v>
      </c>
      <c r="AF17">
        <v>371</v>
      </c>
      <c r="AG17">
        <v>89</v>
      </c>
      <c r="AH17" s="2">
        <f>SUM(B17:AG17)</f>
        <v>15688</v>
      </c>
    </row>
    <row r="18" spans="1:34" x14ac:dyDescent="0.2">
      <c r="A18" t="s">
        <v>3</v>
      </c>
      <c r="B18">
        <v>1</v>
      </c>
      <c r="C18">
        <v>0</v>
      </c>
      <c r="D18">
        <v>0</v>
      </c>
      <c r="E18">
        <v>0</v>
      </c>
      <c r="F18">
        <v>3</v>
      </c>
      <c r="G18">
        <v>0</v>
      </c>
      <c r="H18">
        <v>0</v>
      </c>
      <c r="I18">
        <v>0</v>
      </c>
      <c r="J18">
        <v>1</v>
      </c>
      <c r="K18">
        <v>1</v>
      </c>
      <c r="L18">
        <v>0</v>
      </c>
      <c r="M18">
        <v>0</v>
      </c>
      <c r="N18">
        <v>0</v>
      </c>
      <c r="O18">
        <v>0</v>
      </c>
      <c r="P18">
        <v>15596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f>SUM(B18:AG18)</f>
        <v>15602</v>
      </c>
    </row>
    <row r="19" spans="1:34" x14ac:dyDescent="0.2">
      <c r="A19" t="s">
        <v>8</v>
      </c>
      <c r="B19">
        <v>35</v>
      </c>
      <c r="C19">
        <v>1</v>
      </c>
      <c r="D19">
        <v>493</v>
      </c>
      <c r="E19">
        <v>31</v>
      </c>
      <c r="F19">
        <v>924</v>
      </c>
      <c r="G19">
        <v>90</v>
      </c>
      <c r="H19">
        <v>396</v>
      </c>
      <c r="I19">
        <v>4</v>
      </c>
      <c r="J19">
        <v>461</v>
      </c>
      <c r="K19">
        <v>93</v>
      </c>
      <c r="L19">
        <v>105</v>
      </c>
      <c r="M19">
        <v>24</v>
      </c>
      <c r="N19">
        <v>8</v>
      </c>
      <c r="O19">
        <v>3</v>
      </c>
      <c r="P19">
        <v>5567</v>
      </c>
      <c r="Q19">
        <v>8</v>
      </c>
      <c r="R19">
        <v>1179</v>
      </c>
      <c r="S19">
        <v>25</v>
      </c>
      <c r="T19">
        <v>1057</v>
      </c>
      <c r="U19">
        <v>2455</v>
      </c>
      <c r="V19">
        <v>18</v>
      </c>
      <c r="W19">
        <v>1</v>
      </c>
      <c r="X19">
        <v>8</v>
      </c>
      <c r="Y19">
        <v>149</v>
      </c>
      <c r="Z19">
        <v>14</v>
      </c>
      <c r="AA19">
        <v>7</v>
      </c>
      <c r="AB19">
        <v>6</v>
      </c>
      <c r="AC19">
        <v>56</v>
      </c>
      <c r="AD19">
        <v>4</v>
      </c>
      <c r="AE19">
        <v>1005</v>
      </c>
      <c r="AF19">
        <v>0</v>
      </c>
      <c r="AG19">
        <v>198</v>
      </c>
      <c r="AH19" s="2">
        <f>SUM(B19:AG19)</f>
        <v>14425</v>
      </c>
    </row>
    <row r="20" spans="1:34" x14ac:dyDescent="0.2">
      <c r="A20" t="s">
        <v>24</v>
      </c>
      <c r="B20">
        <v>909</v>
      </c>
      <c r="C20">
        <v>0</v>
      </c>
      <c r="D20">
        <v>731</v>
      </c>
      <c r="E20">
        <v>111</v>
      </c>
      <c r="F20">
        <v>4324</v>
      </c>
      <c r="G20">
        <v>73</v>
      </c>
      <c r="H20">
        <v>1</v>
      </c>
      <c r="I20">
        <v>0</v>
      </c>
      <c r="J20">
        <v>4181</v>
      </c>
      <c r="K20">
        <v>514</v>
      </c>
      <c r="L20">
        <v>0</v>
      </c>
      <c r="M20">
        <v>0</v>
      </c>
      <c r="N20">
        <v>52</v>
      </c>
      <c r="O20">
        <v>0</v>
      </c>
      <c r="P20">
        <v>26</v>
      </c>
      <c r="Q20">
        <v>0</v>
      </c>
      <c r="R20">
        <v>100</v>
      </c>
      <c r="S20">
        <v>0</v>
      </c>
      <c r="T20">
        <v>300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 s="2">
        <f>SUM(B20:AG20)</f>
        <v>11322</v>
      </c>
    </row>
    <row r="21" spans="1:34" x14ac:dyDescent="0.2">
      <c r="A21" t="s">
        <v>23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10463</v>
      </c>
      <c r="K21">
        <v>568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 s="2">
        <f>SUM(B21:AG21)</f>
        <v>11033</v>
      </c>
    </row>
    <row r="22" spans="1:34" x14ac:dyDescent="0.2">
      <c r="A22" t="s">
        <v>27</v>
      </c>
      <c r="B22">
        <v>297</v>
      </c>
      <c r="C22">
        <v>36</v>
      </c>
      <c r="D22">
        <v>152</v>
      </c>
      <c r="E22">
        <v>64</v>
      </c>
      <c r="F22">
        <v>4281</v>
      </c>
      <c r="G22">
        <v>315</v>
      </c>
      <c r="H22">
        <v>162</v>
      </c>
      <c r="I22">
        <v>0</v>
      </c>
      <c r="J22">
        <v>66</v>
      </c>
      <c r="K22">
        <v>34</v>
      </c>
      <c r="L22">
        <v>5</v>
      </c>
      <c r="M22">
        <v>0</v>
      </c>
      <c r="N22">
        <v>42</v>
      </c>
      <c r="O22">
        <v>0</v>
      </c>
      <c r="P22">
        <v>1331</v>
      </c>
      <c r="Q22">
        <v>0</v>
      </c>
      <c r="R22">
        <v>14</v>
      </c>
      <c r="S22">
        <v>0</v>
      </c>
      <c r="T22">
        <v>3180</v>
      </c>
      <c r="U22">
        <v>0</v>
      </c>
      <c r="V22">
        <v>9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 s="2">
        <f>SUM(B22:AG22)</f>
        <v>9989</v>
      </c>
    </row>
    <row r="23" spans="1:34" x14ac:dyDescent="0.2">
      <c r="A23" t="s">
        <v>87</v>
      </c>
      <c r="B23">
        <v>118</v>
      </c>
      <c r="C23">
        <v>0</v>
      </c>
      <c r="D23">
        <v>255</v>
      </c>
      <c r="E23">
        <v>5</v>
      </c>
      <c r="F23">
        <v>231</v>
      </c>
      <c r="G23">
        <v>0</v>
      </c>
      <c r="H23">
        <v>9</v>
      </c>
      <c r="I23">
        <v>0</v>
      </c>
      <c r="J23">
        <v>7275</v>
      </c>
      <c r="K23">
        <v>293</v>
      </c>
      <c r="L23">
        <v>16</v>
      </c>
      <c r="M23">
        <v>0</v>
      </c>
      <c r="N23">
        <v>0</v>
      </c>
      <c r="O23">
        <v>0</v>
      </c>
      <c r="P23">
        <v>0</v>
      </c>
      <c r="Q23">
        <v>0</v>
      </c>
      <c r="R23">
        <v>37</v>
      </c>
      <c r="S23">
        <v>0</v>
      </c>
      <c r="T23">
        <v>1157</v>
      </c>
      <c r="U23">
        <v>0</v>
      </c>
      <c r="V23">
        <v>0</v>
      </c>
      <c r="W23">
        <v>0</v>
      </c>
      <c r="X23">
        <v>47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 s="2">
        <f>SUM(B23:AG23)</f>
        <v>9443</v>
      </c>
    </row>
    <row r="24" spans="1:34" x14ac:dyDescent="0.2">
      <c r="A24" t="s">
        <v>2</v>
      </c>
      <c r="B24">
        <v>156</v>
      </c>
      <c r="C24">
        <v>0</v>
      </c>
      <c r="D24">
        <v>217</v>
      </c>
      <c r="E24">
        <v>121</v>
      </c>
      <c r="F24">
        <v>1166</v>
      </c>
      <c r="G24">
        <v>10</v>
      </c>
      <c r="H24">
        <v>27</v>
      </c>
      <c r="I24">
        <v>0</v>
      </c>
      <c r="J24">
        <v>947</v>
      </c>
      <c r="K24">
        <v>47</v>
      </c>
      <c r="L24">
        <v>65</v>
      </c>
      <c r="M24">
        <v>0</v>
      </c>
      <c r="N24">
        <v>0</v>
      </c>
      <c r="O24">
        <v>0</v>
      </c>
      <c r="P24">
        <v>5293</v>
      </c>
      <c r="Q24">
        <v>0</v>
      </c>
      <c r="R24">
        <v>220</v>
      </c>
      <c r="S24">
        <v>0</v>
      </c>
      <c r="T24">
        <v>843</v>
      </c>
      <c r="U24">
        <v>0</v>
      </c>
      <c r="V24">
        <v>17</v>
      </c>
      <c r="W24">
        <v>0</v>
      </c>
      <c r="X24">
        <v>0</v>
      </c>
      <c r="Y24">
        <v>53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f>SUM(B24:AG24)</f>
        <v>9182</v>
      </c>
    </row>
    <row r="25" spans="1:34" x14ac:dyDescent="0.2">
      <c r="A25" t="s">
        <v>38</v>
      </c>
      <c r="B25">
        <v>184</v>
      </c>
      <c r="C25">
        <v>0</v>
      </c>
      <c r="D25">
        <v>1372</v>
      </c>
      <c r="E25">
        <v>391</v>
      </c>
      <c r="F25">
        <v>657</v>
      </c>
      <c r="G25">
        <v>1401</v>
      </c>
      <c r="H25">
        <v>673</v>
      </c>
      <c r="I25">
        <v>0</v>
      </c>
      <c r="J25">
        <v>3277</v>
      </c>
      <c r="K25">
        <v>149</v>
      </c>
      <c r="L25">
        <v>289</v>
      </c>
      <c r="M25">
        <v>32</v>
      </c>
      <c r="N25">
        <v>33</v>
      </c>
      <c r="O25">
        <v>0</v>
      </c>
      <c r="P25">
        <v>67</v>
      </c>
      <c r="Q25">
        <v>0</v>
      </c>
      <c r="R25">
        <v>77</v>
      </c>
      <c r="S25">
        <v>0</v>
      </c>
      <c r="T25">
        <v>56</v>
      </c>
      <c r="U25">
        <v>0</v>
      </c>
      <c r="V25">
        <v>0</v>
      </c>
      <c r="W25">
        <v>0</v>
      </c>
      <c r="X25">
        <v>113</v>
      </c>
      <c r="Y25">
        <v>0</v>
      </c>
      <c r="Z25">
        <v>0</v>
      </c>
      <c r="AA25">
        <v>46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 s="2">
        <f>SUM(B25:AG25)</f>
        <v>8817</v>
      </c>
    </row>
    <row r="26" spans="1:34" x14ac:dyDescent="0.2">
      <c r="A26" t="s">
        <v>84</v>
      </c>
      <c r="B26">
        <v>927</v>
      </c>
      <c r="C26">
        <v>0</v>
      </c>
      <c r="D26">
        <v>0</v>
      </c>
      <c r="E26">
        <v>0</v>
      </c>
      <c r="F26">
        <v>72</v>
      </c>
      <c r="G26">
        <v>0</v>
      </c>
      <c r="H26">
        <v>104</v>
      </c>
      <c r="I26">
        <v>0</v>
      </c>
      <c r="J26">
        <v>3871</v>
      </c>
      <c r="K26">
        <v>0</v>
      </c>
      <c r="L26">
        <v>0</v>
      </c>
      <c r="M26">
        <v>0</v>
      </c>
      <c r="N26">
        <v>13</v>
      </c>
      <c r="O26">
        <v>0</v>
      </c>
      <c r="P26">
        <v>117</v>
      </c>
      <c r="Q26">
        <v>0</v>
      </c>
      <c r="R26">
        <v>27</v>
      </c>
      <c r="S26">
        <v>0</v>
      </c>
      <c r="T26">
        <v>3387</v>
      </c>
      <c r="U26">
        <v>14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 s="2">
        <f>SUM(B26:AG26)</f>
        <v>8532</v>
      </c>
    </row>
    <row r="27" spans="1:34" s="2" customFormat="1" x14ac:dyDescent="0.2">
      <c r="A27" t="s">
        <v>0</v>
      </c>
      <c r="B27">
        <v>67</v>
      </c>
      <c r="C27">
        <v>0</v>
      </c>
      <c r="D27">
        <v>1780</v>
      </c>
      <c r="E27">
        <v>0</v>
      </c>
      <c r="F27">
        <v>4784</v>
      </c>
      <c r="G27">
        <v>93</v>
      </c>
      <c r="H27">
        <v>0</v>
      </c>
      <c r="I27">
        <v>0</v>
      </c>
      <c r="J27">
        <v>205</v>
      </c>
      <c r="K27">
        <v>6</v>
      </c>
      <c r="L27">
        <v>0</v>
      </c>
      <c r="M27">
        <v>0</v>
      </c>
      <c r="N27">
        <v>284</v>
      </c>
      <c r="O27">
        <v>21</v>
      </c>
      <c r="P27">
        <v>1163</v>
      </c>
      <c r="Q27">
        <v>0</v>
      </c>
      <c r="R27">
        <v>37</v>
      </c>
      <c r="S27">
        <v>0</v>
      </c>
      <c r="T27">
        <v>12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f>SUM(B27:AG27)</f>
        <v>8452</v>
      </c>
    </row>
    <row r="28" spans="1:34" x14ac:dyDescent="0.2">
      <c r="A28" t="s">
        <v>26</v>
      </c>
      <c r="B28">
        <v>0</v>
      </c>
      <c r="C28">
        <v>0</v>
      </c>
      <c r="D28">
        <v>0</v>
      </c>
      <c r="E28">
        <v>0</v>
      </c>
      <c r="F28">
        <v>12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504</v>
      </c>
      <c r="Q28">
        <v>0</v>
      </c>
      <c r="R28">
        <v>0</v>
      </c>
      <c r="S28">
        <v>0</v>
      </c>
      <c r="T28">
        <v>1</v>
      </c>
      <c r="U28">
        <v>7721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 s="2">
        <f>SUM(B28:AG28)</f>
        <v>8238</v>
      </c>
    </row>
    <row r="29" spans="1:34" x14ac:dyDescent="0.2">
      <c r="A29" s="2" t="s">
        <v>42</v>
      </c>
      <c r="B29" s="2">
        <v>16</v>
      </c>
      <c r="C29" s="2">
        <v>0</v>
      </c>
      <c r="D29" s="2">
        <v>37</v>
      </c>
      <c r="E29" s="2">
        <v>0</v>
      </c>
      <c r="F29" s="2">
        <v>728</v>
      </c>
      <c r="G29" s="2">
        <v>0</v>
      </c>
      <c r="H29" s="2">
        <v>428</v>
      </c>
      <c r="I29" s="2">
        <v>0</v>
      </c>
      <c r="J29" s="2">
        <v>150</v>
      </c>
      <c r="K29" s="2">
        <v>4</v>
      </c>
      <c r="L29" s="2">
        <v>0</v>
      </c>
      <c r="M29" s="2">
        <v>0</v>
      </c>
      <c r="N29" s="2">
        <v>5</v>
      </c>
      <c r="O29" s="2">
        <v>0</v>
      </c>
      <c r="P29" s="2">
        <v>416</v>
      </c>
      <c r="Q29" s="2">
        <v>0</v>
      </c>
      <c r="R29" s="2">
        <v>83</v>
      </c>
      <c r="S29" s="2">
        <v>0</v>
      </c>
      <c r="T29" s="2">
        <v>6097</v>
      </c>
      <c r="U29" s="2">
        <v>103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f>SUM(B29:AG29)</f>
        <v>8067</v>
      </c>
    </row>
    <row r="30" spans="1:34" x14ac:dyDescent="0.2">
      <c r="A30" t="s">
        <v>5</v>
      </c>
      <c r="B30">
        <v>145</v>
      </c>
      <c r="C30">
        <v>0</v>
      </c>
      <c r="D30">
        <v>82</v>
      </c>
      <c r="E30">
        <v>0</v>
      </c>
      <c r="F30">
        <v>5300</v>
      </c>
      <c r="G30">
        <v>2020</v>
      </c>
      <c r="H30">
        <v>67</v>
      </c>
      <c r="I30">
        <v>0</v>
      </c>
      <c r="J30">
        <v>10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134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f>SUM(B30:AG30)</f>
        <v>7758</v>
      </c>
    </row>
    <row r="31" spans="1:34" x14ac:dyDescent="0.2">
      <c r="A31" t="s">
        <v>45</v>
      </c>
      <c r="B31">
        <v>9</v>
      </c>
      <c r="C31">
        <v>0</v>
      </c>
      <c r="D31">
        <v>0</v>
      </c>
      <c r="E31">
        <v>25</v>
      </c>
      <c r="F31">
        <v>834</v>
      </c>
      <c r="G31">
        <v>91</v>
      </c>
      <c r="H31">
        <v>143</v>
      </c>
      <c r="I31">
        <v>0</v>
      </c>
      <c r="J31">
        <v>5814</v>
      </c>
      <c r="K31">
        <v>231</v>
      </c>
      <c r="L31">
        <v>69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458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 s="2">
        <f>SUM(B31:AG31)</f>
        <v>7675</v>
      </c>
    </row>
    <row r="32" spans="1:34" x14ac:dyDescent="0.2">
      <c r="A32" t="s">
        <v>10</v>
      </c>
      <c r="B32">
        <v>38</v>
      </c>
      <c r="C32">
        <v>0</v>
      </c>
      <c r="D32">
        <v>0</v>
      </c>
      <c r="E32">
        <v>0</v>
      </c>
      <c r="F32">
        <v>294</v>
      </c>
      <c r="G32">
        <v>0</v>
      </c>
      <c r="H32">
        <v>72</v>
      </c>
      <c r="I32">
        <v>0</v>
      </c>
      <c r="J32">
        <v>4418</v>
      </c>
      <c r="K32">
        <v>1068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140</v>
      </c>
      <c r="S32">
        <v>204</v>
      </c>
      <c r="T32">
        <v>523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15</v>
      </c>
      <c r="AD32">
        <v>0</v>
      </c>
      <c r="AE32">
        <v>0</v>
      </c>
      <c r="AF32">
        <v>0</v>
      </c>
      <c r="AG32">
        <v>0</v>
      </c>
      <c r="AH32" s="2">
        <f>SUM(B32:AG32)</f>
        <v>6773</v>
      </c>
    </row>
    <row r="33" spans="1:34" x14ac:dyDescent="0.2">
      <c r="A33" t="s">
        <v>25</v>
      </c>
      <c r="B33">
        <v>415</v>
      </c>
      <c r="C33">
        <v>0</v>
      </c>
      <c r="D33">
        <v>549</v>
      </c>
      <c r="E33">
        <v>57</v>
      </c>
      <c r="F33">
        <v>1877</v>
      </c>
      <c r="G33">
        <v>45</v>
      </c>
      <c r="H33">
        <v>14</v>
      </c>
      <c r="I33">
        <v>0</v>
      </c>
      <c r="J33">
        <v>2694</v>
      </c>
      <c r="K33">
        <v>166</v>
      </c>
      <c r="L33">
        <v>9</v>
      </c>
      <c r="M33">
        <v>0</v>
      </c>
      <c r="N33">
        <v>0</v>
      </c>
      <c r="O33">
        <v>0</v>
      </c>
      <c r="P33">
        <v>0</v>
      </c>
      <c r="Q33">
        <v>0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s="2">
        <f>SUM(B33:AG33)</f>
        <v>5828</v>
      </c>
    </row>
    <row r="34" spans="1:34" s="2" customFormat="1" x14ac:dyDescent="0.2">
      <c r="A34" t="s">
        <v>4</v>
      </c>
      <c r="B34">
        <v>32</v>
      </c>
      <c r="C34">
        <v>0</v>
      </c>
      <c r="D34">
        <v>213</v>
      </c>
      <c r="E34">
        <v>0</v>
      </c>
      <c r="F34">
        <v>155</v>
      </c>
      <c r="G34">
        <v>0</v>
      </c>
      <c r="H34">
        <v>136</v>
      </c>
      <c r="I34">
        <v>0</v>
      </c>
      <c r="J34">
        <v>4830</v>
      </c>
      <c r="K34">
        <v>270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f>SUM(B34:AG34)</f>
        <v>5637</v>
      </c>
    </row>
    <row r="35" spans="1:34" x14ac:dyDescent="0.2">
      <c r="A35" t="s">
        <v>15</v>
      </c>
      <c r="B35">
        <v>7</v>
      </c>
      <c r="C35">
        <v>0</v>
      </c>
      <c r="D35">
        <v>256</v>
      </c>
      <c r="E35">
        <v>81</v>
      </c>
      <c r="F35">
        <v>626</v>
      </c>
      <c r="G35">
        <v>7</v>
      </c>
      <c r="H35">
        <v>413</v>
      </c>
      <c r="I35">
        <v>0</v>
      </c>
      <c r="J35">
        <v>2731</v>
      </c>
      <c r="K35">
        <v>134</v>
      </c>
      <c r="L35">
        <v>0</v>
      </c>
      <c r="M35">
        <v>0</v>
      </c>
      <c r="N35">
        <v>0</v>
      </c>
      <c r="O35">
        <v>0</v>
      </c>
      <c r="P35">
        <v>705</v>
      </c>
      <c r="Q35">
        <v>0</v>
      </c>
      <c r="R35">
        <v>432</v>
      </c>
      <c r="S35">
        <v>0</v>
      </c>
      <c r="T35">
        <v>162</v>
      </c>
      <c r="U35">
        <v>0</v>
      </c>
      <c r="V35">
        <v>30</v>
      </c>
      <c r="W35">
        <v>0</v>
      </c>
      <c r="X35">
        <v>0</v>
      </c>
      <c r="Y35">
        <v>0</v>
      </c>
      <c r="Z35">
        <v>1</v>
      </c>
      <c r="AA35">
        <v>1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1</v>
      </c>
      <c r="AH35" s="2">
        <f>SUM(B35:AG35)</f>
        <v>5588</v>
      </c>
    </row>
    <row r="36" spans="1:34" x14ac:dyDescent="0.2">
      <c r="A36" t="s">
        <v>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5380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 s="2">
        <f>SUM(B36:AG36)</f>
        <v>5380</v>
      </c>
    </row>
    <row r="37" spans="1:34" x14ac:dyDescent="0.2">
      <c r="A37" t="s">
        <v>14</v>
      </c>
      <c r="B37">
        <v>1</v>
      </c>
      <c r="C37">
        <v>33</v>
      </c>
      <c r="D37">
        <v>187</v>
      </c>
      <c r="E37">
        <v>43</v>
      </c>
      <c r="F37">
        <v>148</v>
      </c>
      <c r="G37">
        <v>30</v>
      </c>
      <c r="H37">
        <v>205</v>
      </c>
      <c r="I37">
        <v>24</v>
      </c>
      <c r="J37">
        <v>42</v>
      </c>
      <c r="K37">
        <v>1</v>
      </c>
      <c r="L37">
        <v>57</v>
      </c>
      <c r="M37">
        <v>851</v>
      </c>
      <c r="N37">
        <v>243</v>
      </c>
      <c r="O37">
        <v>115</v>
      </c>
      <c r="P37">
        <v>63</v>
      </c>
      <c r="Q37">
        <v>0</v>
      </c>
      <c r="R37">
        <v>88</v>
      </c>
      <c r="S37">
        <v>415</v>
      </c>
      <c r="T37">
        <v>8</v>
      </c>
      <c r="U37">
        <v>251</v>
      </c>
      <c r="V37">
        <v>30</v>
      </c>
      <c r="W37">
        <v>427</v>
      </c>
      <c r="X37">
        <v>301</v>
      </c>
      <c r="Y37">
        <v>390</v>
      </c>
      <c r="Z37">
        <v>171</v>
      </c>
      <c r="AA37">
        <v>135</v>
      </c>
      <c r="AB37">
        <v>21</v>
      </c>
      <c r="AC37">
        <v>182</v>
      </c>
      <c r="AD37">
        <v>107</v>
      </c>
      <c r="AE37">
        <v>75</v>
      </c>
      <c r="AF37">
        <v>6</v>
      </c>
      <c r="AG37">
        <v>26</v>
      </c>
      <c r="AH37" s="2">
        <f>SUM(B37:AG37)</f>
        <v>4676</v>
      </c>
    </row>
    <row r="38" spans="1:34" x14ac:dyDescent="0.2">
      <c r="A38" t="s">
        <v>41</v>
      </c>
      <c r="B38">
        <v>6</v>
      </c>
      <c r="C38">
        <v>304</v>
      </c>
      <c r="D38">
        <v>17</v>
      </c>
      <c r="E38">
        <v>38</v>
      </c>
      <c r="F38">
        <v>909</v>
      </c>
      <c r="G38">
        <v>161</v>
      </c>
      <c r="H38">
        <v>54</v>
      </c>
      <c r="I38">
        <v>41</v>
      </c>
      <c r="J38">
        <v>2268</v>
      </c>
      <c r="K38">
        <v>466</v>
      </c>
      <c r="L38">
        <v>0</v>
      </c>
      <c r="M38">
        <v>0</v>
      </c>
      <c r="N38">
        <v>0</v>
      </c>
      <c r="O38">
        <v>3</v>
      </c>
      <c r="P38">
        <v>0</v>
      </c>
      <c r="Q38">
        <v>0</v>
      </c>
      <c r="R38">
        <v>0</v>
      </c>
      <c r="S38">
        <v>22</v>
      </c>
      <c r="T38">
        <v>18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 s="2">
        <f>SUM(B38:AG38)</f>
        <v>4308</v>
      </c>
    </row>
    <row r="39" spans="1:34" x14ac:dyDescent="0.2">
      <c r="A39" t="s">
        <v>40</v>
      </c>
      <c r="B39">
        <v>23</v>
      </c>
      <c r="C39">
        <v>0</v>
      </c>
      <c r="D39">
        <v>246</v>
      </c>
      <c r="E39">
        <v>14</v>
      </c>
      <c r="F39">
        <v>213</v>
      </c>
      <c r="G39">
        <v>40</v>
      </c>
      <c r="H39">
        <v>149</v>
      </c>
      <c r="I39">
        <v>158</v>
      </c>
      <c r="J39">
        <v>15</v>
      </c>
      <c r="K39">
        <v>45</v>
      </c>
      <c r="L39">
        <v>280</v>
      </c>
      <c r="M39">
        <v>405</v>
      </c>
      <c r="N39">
        <v>4</v>
      </c>
      <c r="O39">
        <v>15</v>
      </c>
      <c r="P39">
        <v>37</v>
      </c>
      <c r="Q39">
        <v>287</v>
      </c>
      <c r="R39">
        <v>3</v>
      </c>
      <c r="S39">
        <v>157</v>
      </c>
      <c r="T39">
        <v>225</v>
      </c>
      <c r="U39">
        <v>69</v>
      </c>
      <c r="V39">
        <v>27</v>
      </c>
      <c r="W39">
        <v>160</v>
      </c>
      <c r="X39">
        <v>274</v>
      </c>
      <c r="Y39">
        <v>53</v>
      </c>
      <c r="Z39">
        <v>718</v>
      </c>
      <c r="AA39">
        <v>181</v>
      </c>
      <c r="AB39">
        <v>74</v>
      </c>
      <c r="AC39">
        <v>1</v>
      </c>
      <c r="AD39">
        <v>19</v>
      </c>
      <c r="AE39">
        <v>203</v>
      </c>
      <c r="AF39">
        <v>114</v>
      </c>
      <c r="AG39">
        <v>0</v>
      </c>
      <c r="AH39" s="2">
        <f>SUM(B39:AG39)</f>
        <v>4209</v>
      </c>
    </row>
    <row r="40" spans="1:34" x14ac:dyDescent="0.2">
      <c r="A40" t="s">
        <v>88</v>
      </c>
      <c r="B40">
        <v>702</v>
      </c>
      <c r="C40">
        <v>0</v>
      </c>
      <c r="D40">
        <v>277</v>
      </c>
      <c r="E40">
        <v>74</v>
      </c>
      <c r="F40">
        <v>1502</v>
      </c>
      <c r="G40">
        <v>577</v>
      </c>
      <c r="H40">
        <v>141</v>
      </c>
      <c r="I40">
        <v>0</v>
      </c>
      <c r="J40">
        <v>573</v>
      </c>
      <c r="K40">
        <v>50</v>
      </c>
      <c r="L40">
        <v>51</v>
      </c>
      <c r="M40">
        <v>0</v>
      </c>
      <c r="N40">
        <v>0</v>
      </c>
      <c r="O40">
        <v>0</v>
      </c>
      <c r="P40">
        <v>37</v>
      </c>
      <c r="Q40">
        <v>0</v>
      </c>
      <c r="R40">
        <v>0</v>
      </c>
      <c r="S40">
        <v>0</v>
      </c>
      <c r="T40">
        <v>27</v>
      </c>
      <c r="U40">
        <v>0</v>
      </c>
      <c r="V40">
        <v>26</v>
      </c>
      <c r="W40">
        <v>0</v>
      </c>
      <c r="X40">
        <v>8</v>
      </c>
      <c r="Y40">
        <v>0</v>
      </c>
      <c r="Z40">
        <v>0</v>
      </c>
      <c r="AA40">
        <v>0</v>
      </c>
      <c r="AB40">
        <v>1</v>
      </c>
      <c r="AC40">
        <v>0</v>
      </c>
      <c r="AD40">
        <v>0</v>
      </c>
      <c r="AE40">
        <v>6</v>
      </c>
      <c r="AF40">
        <v>0</v>
      </c>
      <c r="AG40">
        <v>0</v>
      </c>
      <c r="AH40" s="2">
        <f>SUM(B40:AG40)</f>
        <v>4052</v>
      </c>
    </row>
    <row r="41" spans="1:34" x14ac:dyDescent="0.2">
      <c r="A41" t="s">
        <v>35</v>
      </c>
      <c r="B41">
        <v>0</v>
      </c>
      <c r="C41">
        <v>0</v>
      </c>
      <c r="D41">
        <v>25</v>
      </c>
      <c r="E41">
        <v>1</v>
      </c>
      <c r="F41">
        <v>145</v>
      </c>
      <c r="G41">
        <v>0</v>
      </c>
      <c r="H41">
        <v>0</v>
      </c>
      <c r="I41">
        <v>0</v>
      </c>
      <c r="J41">
        <v>3557</v>
      </c>
      <c r="K41">
        <v>76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34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 s="2">
        <f>SUM(B41:AG41)</f>
        <v>3838</v>
      </c>
    </row>
    <row r="42" spans="1:34" x14ac:dyDescent="0.2">
      <c r="A42" t="s">
        <v>33</v>
      </c>
      <c r="B42">
        <v>71</v>
      </c>
      <c r="C42">
        <v>0</v>
      </c>
      <c r="D42">
        <v>982</v>
      </c>
      <c r="E42">
        <v>29</v>
      </c>
      <c r="F42">
        <v>596</v>
      </c>
      <c r="G42">
        <v>0</v>
      </c>
      <c r="H42">
        <v>0</v>
      </c>
      <c r="I42">
        <v>0</v>
      </c>
      <c r="J42">
        <v>1945</v>
      </c>
      <c r="K42">
        <v>185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14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 s="2">
        <f>SUM(B42:AG42)</f>
        <v>3822</v>
      </c>
    </row>
    <row r="43" spans="1:34" x14ac:dyDescent="0.2">
      <c r="A43" t="s">
        <v>47</v>
      </c>
      <c r="B43">
        <v>229</v>
      </c>
      <c r="C43">
        <v>3</v>
      </c>
      <c r="D43">
        <v>27</v>
      </c>
      <c r="E43">
        <v>0</v>
      </c>
      <c r="F43">
        <v>751</v>
      </c>
      <c r="G43">
        <v>75</v>
      </c>
      <c r="H43">
        <v>176</v>
      </c>
      <c r="I43">
        <v>0</v>
      </c>
      <c r="J43">
        <v>261</v>
      </c>
      <c r="K43">
        <v>32</v>
      </c>
      <c r="L43">
        <v>0</v>
      </c>
      <c r="M43">
        <v>0</v>
      </c>
      <c r="N43">
        <v>203</v>
      </c>
      <c r="O43">
        <v>0</v>
      </c>
      <c r="P43">
        <v>929</v>
      </c>
      <c r="Q43">
        <v>0</v>
      </c>
      <c r="R43">
        <v>133</v>
      </c>
      <c r="S43">
        <v>0</v>
      </c>
      <c r="T43">
        <v>925</v>
      </c>
      <c r="U43">
        <v>15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 s="2">
        <f>SUM(B43:AG43)</f>
        <v>3759</v>
      </c>
    </row>
    <row r="44" spans="1:34" x14ac:dyDescent="0.2">
      <c r="A44" t="s">
        <v>12</v>
      </c>
      <c r="B44">
        <v>0</v>
      </c>
      <c r="C44">
        <v>0</v>
      </c>
      <c r="D44">
        <v>96</v>
      </c>
      <c r="E44">
        <v>0</v>
      </c>
      <c r="F44">
        <v>135</v>
      </c>
      <c r="G44">
        <v>0</v>
      </c>
      <c r="H44">
        <v>24</v>
      </c>
      <c r="I44">
        <v>0</v>
      </c>
      <c r="J44">
        <v>142</v>
      </c>
      <c r="K44">
        <v>25</v>
      </c>
      <c r="L44">
        <v>0</v>
      </c>
      <c r="M44">
        <v>0</v>
      </c>
      <c r="N44">
        <v>0</v>
      </c>
      <c r="O44">
        <v>0</v>
      </c>
      <c r="P44">
        <v>2884</v>
      </c>
      <c r="Q44">
        <v>0</v>
      </c>
      <c r="R44">
        <v>219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 s="2">
        <f>SUM(B44:AG44)</f>
        <v>3525</v>
      </c>
    </row>
    <row r="45" spans="1:34" x14ac:dyDescent="0.2">
      <c r="A45" t="s">
        <v>30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3468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 s="2">
        <f>SUM(B45:AG45)</f>
        <v>3469</v>
      </c>
    </row>
    <row r="46" spans="1:34" x14ac:dyDescent="0.2">
      <c r="A46" t="s">
        <v>86</v>
      </c>
      <c r="B46">
        <v>17</v>
      </c>
      <c r="C46">
        <v>234</v>
      </c>
      <c r="D46">
        <v>50</v>
      </c>
      <c r="E46">
        <v>34</v>
      </c>
      <c r="F46">
        <v>108</v>
      </c>
      <c r="G46">
        <v>46</v>
      </c>
      <c r="H46">
        <v>180</v>
      </c>
      <c r="I46">
        <v>15</v>
      </c>
      <c r="J46">
        <v>160</v>
      </c>
      <c r="K46">
        <v>38</v>
      </c>
      <c r="L46">
        <v>48</v>
      </c>
      <c r="M46">
        <v>84</v>
      </c>
      <c r="N46">
        <v>84</v>
      </c>
      <c r="O46">
        <v>115</v>
      </c>
      <c r="P46">
        <v>100</v>
      </c>
      <c r="Q46">
        <v>96</v>
      </c>
      <c r="R46">
        <v>91</v>
      </c>
      <c r="S46">
        <v>145</v>
      </c>
      <c r="T46">
        <v>158</v>
      </c>
      <c r="U46">
        <v>346</v>
      </c>
      <c r="V46">
        <v>102</v>
      </c>
      <c r="W46">
        <v>86</v>
      </c>
      <c r="X46">
        <v>224</v>
      </c>
      <c r="Y46">
        <v>213</v>
      </c>
      <c r="Z46">
        <v>26</v>
      </c>
      <c r="AA46">
        <v>370</v>
      </c>
      <c r="AB46">
        <v>55</v>
      </c>
      <c r="AC46">
        <v>105</v>
      </c>
      <c r="AD46">
        <v>0</v>
      </c>
      <c r="AE46">
        <v>18</v>
      </c>
      <c r="AF46">
        <v>22</v>
      </c>
      <c r="AG46">
        <v>29</v>
      </c>
      <c r="AH46" s="2">
        <f>SUM(B46:AG46)</f>
        <v>3399</v>
      </c>
    </row>
    <row r="47" spans="1:34" x14ac:dyDescent="0.2">
      <c r="A47" t="s">
        <v>46</v>
      </c>
      <c r="B47">
        <v>6</v>
      </c>
      <c r="C47">
        <v>0</v>
      </c>
      <c r="D47">
        <v>0</v>
      </c>
      <c r="E47">
        <v>0</v>
      </c>
      <c r="F47">
        <v>38</v>
      </c>
      <c r="G47">
        <v>3</v>
      </c>
      <c r="H47">
        <v>0</v>
      </c>
      <c r="I47">
        <v>0</v>
      </c>
      <c r="J47">
        <v>183</v>
      </c>
      <c r="K47">
        <v>0</v>
      </c>
      <c r="L47">
        <v>0</v>
      </c>
      <c r="M47">
        <v>0</v>
      </c>
      <c r="N47">
        <v>2</v>
      </c>
      <c r="O47">
        <v>0</v>
      </c>
      <c r="P47">
        <v>2213</v>
      </c>
      <c r="Q47">
        <v>0</v>
      </c>
      <c r="R47">
        <v>0</v>
      </c>
      <c r="S47">
        <v>27</v>
      </c>
      <c r="T47">
        <v>667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 s="2">
        <f>SUM(B47:AG47)</f>
        <v>3139</v>
      </c>
    </row>
    <row r="48" spans="1:34" x14ac:dyDescent="0.2">
      <c r="A48" t="s">
        <v>44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3119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 s="2">
        <f>SUM(B48:AG48)</f>
        <v>3119</v>
      </c>
    </row>
    <row r="49" spans="1:34" x14ac:dyDescent="0.2">
      <c r="A49" t="s">
        <v>1</v>
      </c>
      <c r="B49">
        <v>205</v>
      </c>
      <c r="C49">
        <v>24</v>
      </c>
      <c r="D49">
        <v>507</v>
      </c>
      <c r="E49">
        <v>70</v>
      </c>
      <c r="F49">
        <v>977</v>
      </c>
      <c r="G49">
        <v>81</v>
      </c>
      <c r="H49">
        <v>69</v>
      </c>
      <c r="I49">
        <v>1</v>
      </c>
      <c r="J49">
        <v>448</v>
      </c>
      <c r="K49">
        <v>18</v>
      </c>
      <c r="L49">
        <v>170</v>
      </c>
      <c r="M49">
        <v>0</v>
      </c>
      <c r="N49">
        <v>241</v>
      </c>
      <c r="O49">
        <v>19</v>
      </c>
      <c r="P49">
        <v>25</v>
      </c>
      <c r="Q49">
        <v>0</v>
      </c>
      <c r="R49">
        <v>3</v>
      </c>
      <c r="S49">
        <v>0</v>
      </c>
      <c r="T49">
        <v>171</v>
      </c>
      <c r="U49">
        <v>22</v>
      </c>
      <c r="V49">
        <v>0</v>
      </c>
      <c r="W49">
        <v>16</v>
      </c>
      <c r="X49">
        <v>26</v>
      </c>
      <c r="Y49">
        <v>1</v>
      </c>
      <c r="Z49">
        <v>4</v>
      </c>
      <c r="AA49">
        <v>0</v>
      </c>
      <c r="AB49">
        <v>1</v>
      </c>
      <c r="AC49">
        <v>0</v>
      </c>
      <c r="AD49">
        <v>0</v>
      </c>
      <c r="AE49">
        <v>3</v>
      </c>
      <c r="AF49">
        <v>0</v>
      </c>
      <c r="AG49">
        <v>0</v>
      </c>
      <c r="AH49">
        <f>SUM(B49:AG49)</f>
        <v>3102</v>
      </c>
    </row>
    <row r="50" spans="1:34" x14ac:dyDescent="0.2">
      <c r="A50" t="s">
        <v>17</v>
      </c>
      <c r="B50">
        <v>32</v>
      </c>
      <c r="C50">
        <v>0</v>
      </c>
      <c r="D50">
        <v>313</v>
      </c>
      <c r="E50">
        <v>0</v>
      </c>
      <c r="F50">
        <v>397</v>
      </c>
      <c r="G50">
        <v>18</v>
      </c>
      <c r="H50">
        <v>326</v>
      </c>
      <c r="I50">
        <v>0</v>
      </c>
      <c r="J50">
        <v>1697</v>
      </c>
      <c r="K50">
        <v>80</v>
      </c>
      <c r="L50">
        <v>0</v>
      </c>
      <c r="M50">
        <v>0</v>
      </c>
      <c r="N50">
        <v>3</v>
      </c>
      <c r="O50">
        <v>0</v>
      </c>
      <c r="P50">
        <v>1</v>
      </c>
      <c r="Q50">
        <v>0</v>
      </c>
      <c r="R50">
        <v>0</v>
      </c>
      <c r="S50">
        <v>0</v>
      </c>
      <c r="T50">
        <v>13</v>
      </c>
      <c r="U50">
        <v>0</v>
      </c>
      <c r="V50">
        <v>0</v>
      </c>
      <c r="W50">
        <v>0</v>
      </c>
      <c r="X50">
        <v>12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 s="2">
        <f>SUM(B50:AG50)</f>
        <v>2892</v>
      </c>
    </row>
    <row r="51" spans="1:34" x14ac:dyDescent="0.2">
      <c r="A51" t="s">
        <v>37</v>
      </c>
      <c r="B51">
        <v>472</v>
      </c>
      <c r="C51">
        <v>0</v>
      </c>
      <c r="D51">
        <v>1330</v>
      </c>
      <c r="E51">
        <v>168</v>
      </c>
      <c r="F51">
        <v>229</v>
      </c>
      <c r="G51">
        <v>3</v>
      </c>
      <c r="H51">
        <v>0</v>
      </c>
      <c r="I51">
        <v>0</v>
      </c>
      <c r="J51">
        <v>408</v>
      </c>
      <c r="K51">
        <v>80</v>
      </c>
      <c r="L51">
        <v>26</v>
      </c>
      <c r="M51">
        <v>0</v>
      </c>
      <c r="N51">
        <v>5</v>
      </c>
      <c r="O51">
        <v>0</v>
      </c>
      <c r="P51">
        <v>0</v>
      </c>
      <c r="Q51">
        <v>0</v>
      </c>
      <c r="R51">
        <v>13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7</v>
      </c>
      <c r="AE51">
        <v>0</v>
      </c>
      <c r="AF51">
        <v>0</v>
      </c>
      <c r="AG51">
        <v>0</v>
      </c>
      <c r="AH51" s="2">
        <f>SUM(B51:AG51)</f>
        <v>2741</v>
      </c>
    </row>
    <row r="52" spans="1:34" x14ac:dyDescent="0.2">
      <c r="A52" t="s">
        <v>85</v>
      </c>
      <c r="B52">
        <v>220</v>
      </c>
      <c r="C52">
        <v>0</v>
      </c>
      <c r="D52">
        <v>0</v>
      </c>
      <c r="E52">
        <v>0</v>
      </c>
      <c r="F52">
        <v>5</v>
      </c>
      <c r="G52">
        <v>0</v>
      </c>
      <c r="H52">
        <v>0</v>
      </c>
      <c r="I52">
        <v>0</v>
      </c>
      <c r="J52">
        <v>2066</v>
      </c>
      <c r="K52">
        <v>0</v>
      </c>
      <c r="L52">
        <v>0</v>
      </c>
      <c r="M52">
        <v>0</v>
      </c>
      <c r="N52">
        <v>60</v>
      </c>
      <c r="O52">
        <v>0</v>
      </c>
      <c r="P52">
        <v>0</v>
      </c>
      <c r="Q52">
        <v>0</v>
      </c>
      <c r="R52">
        <v>8</v>
      </c>
      <c r="S52">
        <v>0</v>
      </c>
      <c r="T52">
        <v>336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37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 s="2">
        <f>SUM(B52:AG52)</f>
        <v>2732</v>
      </c>
    </row>
    <row r="53" spans="1:34" x14ac:dyDescent="0.2">
      <c r="A53" t="s">
        <v>29</v>
      </c>
      <c r="B53">
        <v>96</v>
      </c>
      <c r="C53">
        <v>3</v>
      </c>
      <c r="D53">
        <v>181</v>
      </c>
      <c r="E53">
        <v>117</v>
      </c>
      <c r="F53">
        <v>1911</v>
      </c>
      <c r="G53">
        <v>21</v>
      </c>
      <c r="H53">
        <v>0</v>
      </c>
      <c r="I53">
        <v>0</v>
      </c>
      <c r="J53">
        <v>256</v>
      </c>
      <c r="K53">
        <v>49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58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s="2">
        <f>SUM(B53:AG53)</f>
        <v>2692</v>
      </c>
    </row>
    <row r="54" spans="1:34" x14ac:dyDescent="0.2">
      <c r="A54" t="s">
        <v>7</v>
      </c>
      <c r="B54">
        <v>0</v>
      </c>
      <c r="C54">
        <v>5</v>
      </c>
      <c r="D54">
        <v>457</v>
      </c>
      <c r="E54">
        <v>12</v>
      </c>
      <c r="F54">
        <v>533</v>
      </c>
      <c r="G54">
        <v>55</v>
      </c>
      <c r="H54">
        <v>247</v>
      </c>
      <c r="I54">
        <v>0</v>
      </c>
      <c r="J54">
        <v>1081</v>
      </c>
      <c r="K54">
        <v>126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f>SUM(B54:AG54)</f>
        <v>2516</v>
      </c>
    </row>
    <row r="55" spans="1:34" x14ac:dyDescent="0.2">
      <c r="A55" t="s">
        <v>34</v>
      </c>
      <c r="B55">
        <v>204</v>
      </c>
      <c r="C55">
        <v>0</v>
      </c>
      <c r="D55">
        <v>312</v>
      </c>
      <c r="E55">
        <v>30</v>
      </c>
      <c r="F55">
        <v>1092</v>
      </c>
      <c r="G55">
        <v>280</v>
      </c>
      <c r="H55">
        <v>46</v>
      </c>
      <c r="I55">
        <v>0</v>
      </c>
      <c r="J55">
        <v>463</v>
      </c>
      <c r="K55">
        <v>63</v>
      </c>
      <c r="L55">
        <v>0</v>
      </c>
      <c r="M55">
        <v>0</v>
      </c>
      <c r="N55">
        <v>0</v>
      </c>
      <c r="O55">
        <v>0</v>
      </c>
      <c r="P55">
        <v>14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 s="2">
        <f>SUM(B55:AG55)</f>
        <v>2505</v>
      </c>
    </row>
    <row r="56" spans="1:34" x14ac:dyDescent="0.2">
      <c r="A56" t="s">
        <v>21</v>
      </c>
      <c r="B56">
        <v>20</v>
      </c>
      <c r="C56">
        <v>0</v>
      </c>
      <c r="D56">
        <v>331</v>
      </c>
      <c r="E56">
        <v>16</v>
      </c>
      <c r="F56">
        <v>384</v>
      </c>
      <c r="G56">
        <v>12</v>
      </c>
      <c r="H56">
        <v>16</v>
      </c>
      <c r="I56">
        <v>0</v>
      </c>
      <c r="J56">
        <v>373</v>
      </c>
      <c r="K56">
        <v>5</v>
      </c>
      <c r="L56">
        <v>0</v>
      </c>
      <c r="M56">
        <v>0</v>
      </c>
      <c r="N56">
        <v>7</v>
      </c>
      <c r="O56">
        <v>0</v>
      </c>
      <c r="P56">
        <v>250</v>
      </c>
      <c r="Q56">
        <v>0</v>
      </c>
      <c r="R56">
        <v>396</v>
      </c>
      <c r="S56">
        <v>0</v>
      </c>
      <c r="T56">
        <v>621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26</v>
      </c>
      <c r="AH56" s="2">
        <f>SUM(B56:AG56)</f>
        <v>2457</v>
      </c>
    </row>
    <row r="57" spans="1:34" x14ac:dyDescent="0.2">
      <c r="A57" t="s">
        <v>9</v>
      </c>
      <c r="B57">
        <v>46</v>
      </c>
      <c r="C57">
        <v>0</v>
      </c>
      <c r="D57">
        <v>731</v>
      </c>
      <c r="E57">
        <v>2</v>
      </c>
      <c r="F57">
        <v>213</v>
      </c>
      <c r="G57">
        <v>101</v>
      </c>
      <c r="H57">
        <v>27622</v>
      </c>
      <c r="I57">
        <v>141</v>
      </c>
      <c r="J57">
        <v>12396</v>
      </c>
      <c r="K57">
        <v>3883</v>
      </c>
      <c r="L57">
        <v>308</v>
      </c>
      <c r="M57">
        <v>0</v>
      </c>
      <c r="N57">
        <v>390</v>
      </c>
      <c r="O57">
        <v>0</v>
      </c>
      <c r="P57">
        <v>30845</v>
      </c>
      <c r="Q57">
        <v>0</v>
      </c>
      <c r="R57">
        <v>121</v>
      </c>
      <c r="S57">
        <v>0</v>
      </c>
      <c r="T57">
        <v>169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 s="2">
        <f>SUM(B57:AG57)</f>
        <v>76969</v>
      </c>
    </row>
  </sheetData>
  <sortState ref="A5:AH57">
    <sortCondition descending="1" ref="AH5:AH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Camilla</cp:lastModifiedBy>
  <dcterms:created xsi:type="dcterms:W3CDTF">2018-05-24T15:36:26Z</dcterms:created>
  <dcterms:modified xsi:type="dcterms:W3CDTF">2019-08-13T20:37:12Z</dcterms:modified>
</cp:coreProperties>
</file>